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32760" windowWidth="10260" windowHeight="8835" activeTab="0"/>
  </bookViews>
  <sheets>
    <sheet name="RSnP" sheetId="1" r:id="rId1"/>
    <sheet name="RSP" sheetId="2" r:id="rId2"/>
  </sheets>
  <definedNames/>
  <calcPr fullCalcOnLoad="1"/>
</workbook>
</file>

<file path=xl/sharedStrings.xml><?xml version="1.0" encoding="utf-8"?>
<sst xmlns="http://schemas.openxmlformats.org/spreadsheetml/2006/main" count="155" uniqueCount="65">
  <si>
    <t>Tipologia di attività</t>
  </si>
  <si>
    <r>
      <t xml:space="preserve">2005 </t>
    </r>
    <r>
      <rPr>
        <b/>
        <vertAlign val="superscript"/>
        <sz val="10"/>
        <rFont val="Arial"/>
        <family val="2"/>
      </rPr>
      <t>(*)</t>
    </r>
  </si>
  <si>
    <r>
      <t xml:space="preserve">2006 </t>
    </r>
    <r>
      <rPr>
        <b/>
        <vertAlign val="superscript"/>
        <sz val="10"/>
        <rFont val="Arial"/>
        <family val="2"/>
      </rPr>
      <t>(*)</t>
    </r>
  </si>
  <si>
    <t>Industria estrattiva</t>
  </si>
  <si>
    <t>Ind. tessili e di confezionamento</t>
  </si>
  <si>
    <t>Preparazione e concia del cuoio</t>
  </si>
  <si>
    <t>Industria del legno</t>
  </si>
  <si>
    <t>Fabbricazione coke, raffinatrici petrolio</t>
  </si>
  <si>
    <t>Lavorazione minerali non metalliferi</t>
  </si>
  <si>
    <t>Produzione e lavorazione di metalli</t>
  </si>
  <si>
    <t>Fabbricazione macchine e apparecchi metallici</t>
  </si>
  <si>
    <t>Fabbricazione apparecchi per ufficio</t>
  </si>
  <si>
    <t>Fabbricazione autoveicoli</t>
  </si>
  <si>
    <t>Fabbricazione di mobili</t>
  </si>
  <si>
    <t>Recupero e preparazione per il riciclaggio</t>
  </si>
  <si>
    <t>Produzione energia elettrica</t>
  </si>
  <si>
    <t>Costruzioni</t>
  </si>
  <si>
    <t>Totale</t>
  </si>
  <si>
    <t>Fabbricazione della carta, editoria e stampa</t>
  </si>
  <si>
    <t>Industrie alimentari e del tabacco</t>
  </si>
  <si>
    <t>Industrie tessili e di confezionamento</t>
  </si>
  <si>
    <t>Fabbricazione prodotti chimici</t>
  </si>
  <si>
    <t>Fabbricazione articoli in gomma</t>
  </si>
  <si>
    <t>tonnellate*1.000</t>
  </si>
  <si>
    <t>Fonte: Arpa Piemonte - Sezione Regionale Catasto Rifiuti</t>
  </si>
  <si>
    <t>Istat Ateco 2002</t>
  </si>
  <si>
    <t>15-16</t>
  </si>
  <si>
    <t>17-18</t>
  </si>
  <si>
    <t>21-22</t>
  </si>
  <si>
    <t>27-28</t>
  </si>
  <si>
    <t>30-33</t>
  </si>
  <si>
    <t>34-35</t>
  </si>
  <si>
    <t>40-41</t>
  </si>
  <si>
    <t>Estrazione minerali metalliferi</t>
  </si>
  <si>
    <t>Istat Ateco 2007</t>
  </si>
  <si>
    <t>t*1.000</t>
  </si>
  <si>
    <t>Produzione energia elettrica,gas, vapore, depurazione e distribuzione acqua</t>
  </si>
  <si>
    <t>10-11-12</t>
  </si>
  <si>
    <t>16</t>
  </si>
  <si>
    <t>19</t>
  </si>
  <si>
    <t>20-21</t>
  </si>
  <si>
    <t>22</t>
  </si>
  <si>
    <t>23</t>
  </si>
  <si>
    <t>24-25</t>
  </si>
  <si>
    <t>26-27</t>
  </si>
  <si>
    <t>29-30</t>
  </si>
  <si>
    <t>31-32</t>
  </si>
  <si>
    <t>35-36-37</t>
  </si>
  <si>
    <t>41-42-43</t>
  </si>
  <si>
    <t>05-06-07-08-09</t>
  </si>
  <si>
    <t>13-14</t>
  </si>
  <si>
    <t>Rifiuti speciali non pericolosi di origine industriale per tipologia di attività (esclusi rifiuti inerti da costruzione e demolizione) - anni 2000-2011</t>
  </si>
  <si>
    <t>15</t>
  </si>
  <si>
    <t>Recupero e preparazione per il riciclaggio(**)</t>
  </si>
  <si>
    <t>Produzione di energia elettrica, gas, vapore, depurazione e distribuzione acqua e reti fognarie(***)</t>
  </si>
  <si>
    <t>(**) la classe 38 Ateco 2007 include le classi della precedente classificazione Ateco 2002 numero 37 e 90</t>
  </si>
  <si>
    <t>(***) le classi 35-36-37 Ateco 2007, rispetto alle classi Ateco 2002 40-41 includono anche la depurazione delle acque reflue</t>
  </si>
  <si>
    <t>28-33</t>
  </si>
  <si>
    <t>38-39</t>
  </si>
  <si>
    <t>Rifiuti speciali pericolosi di origine industriale per tipologia di attività - anni 2000-2011</t>
  </si>
  <si>
    <t>Recupero e preparazione per il riciclaggio (**)</t>
  </si>
  <si>
    <t>Produzione di energia elettrica, gas, vapore, depurazione e distribuzione acqua e reti fognarie (***)</t>
  </si>
  <si>
    <r>
      <t>(*)</t>
    </r>
    <r>
      <rPr>
        <sz val="10"/>
        <rFont val="Arial"/>
        <family val="2"/>
      </rPr>
      <t xml:space="preserve"> Il DLgs 152/06 ha sollevato i produttori di rifiuti speciali non pericolosi dall’obbligo di presentare la dichiarazione MUD. Pertanto, i dati relativi alla produzione di rifiuti speciali non pericolosi degli anni 2005 e 2006 sono sottostimati e non sono confrontabili con i dati degli anni precedenti e successivi.  </t>
    </r>
  </si>
  <si>
    <t>Rifiuti speciali pericolosi di origine industriale per tipologia di attività - anno 2012-2017</t>
  </si>
  <si>
    <t>Rifiuti speciali non pericolosi di origine industriale per tipologia di attività (esclusi rifiuti inerti da costruzione e demolizione) - anno 2012-2017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</si>
</sst>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_-* #,##0_-;\-* #,##0_-;_-* \-??_-;_-@_-"/>
    <numFmt numFmtId="174" formatCode="_-* #,##0.0_-;\-* #,##0.0_-;_-* \-??_-;_-@_-"/>
    <numFmt numFmtId="175" formatCode="0.0"/>
    <numFmt numFmtId="176" formatCode="_-* #,##0_-;\-* #,##0_-;_-* &quot;-&quot;??_-;_-@_-"/>
    <numFmt numFmtId="177" formatCode="_-* #,##0.0_-;\-* #,##0.0_-;_-* &quot;-&quot;??_-;_-@_-"/>
    <numFmt numFmtId="178" formatCode="_-* #,##0\ _€_-;\-* #,##0\ _€_-;_-* &quot;-&quot;??\ _€_-;_-@_-"/>
  </numFmts>
  <fonts count="44"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73" fontId="0" fillId="0" borderId="10" xfId="45" applyNumberFormat="1" applyFont="1" applyFill="1" applyBorder="1" applyAlignment="1" applyProtection="1">
      <alignment horizontal="right" vertical="top" wrapText="1"/>
      <protection/>
    </xf>
    <xf numFmtId="173" fontId="0" fillId="0" borderId="10" xfId="45" applyNumberFormat="1" applyBorder="1" applyAlignment="1">
      <alignment vertical="top" wrapText="1"/>
    </xf>
    <xf numFmtId="173" fontId="0" fillId="0" borderId="10" xfId="45" applyNumberFormat="1" applyFont="1" applyBorder="1" applyAlignment="1">
      <alignment vertical="top" wrapText="1"/>
    </xf>
    <xf numFmtId="3" fontId="6" fillId="0" borderId="10" xfId="49" applyNumberFormat="1" applyFont="1" applyFill="1" applyBorder="1" applyAlignment="1">
      <alignment horizontal="right" vertical="top" wrapText="1"/>
      <protection/>
    </xf>
    <xf numFmtId="0" fontId="0" fillId="0" borderId="10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left" wrapText="1"/>
    </xf>
    <xf numFmtId="49" fontId="0" fillId="0" borderId="10" xfId="0" applyNumberFormat="1" applyBorder="1" applyAlignment="1">
      <alignment horizontal="center" vertical="top" wrapText="1"/>
    </xf>
    <xf numFmtId="173" fontId="9" fillId="0" borderId="0" xfId="45" applyNumberFormat="1" applyFont="1" applyAlignment="1">
      <alignment/>
    </xf>
    <xf numFmtId="172" fontId="0" fillId="0" borderId="0" xfId="45" applyAlignment="1">
      <alignment/>
    </xf>
    <xf numFmtId="43" fontId="0" fillId="0" borderId="0" xfId="0" applyNumberFormat="1" applyAlignment="1">
      <alignment/>
    </xf>
    <xf numFmtId="43" fontId="0" fillId="0" borderId="0" xfId="47" applyFont="1" applyAlignment="1">
      <alignment/>
    </xf>
    <xf numFmtId="173" fontId="0" fillId="0" borderId="10" xfId="45" applyNumberForma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173" fontId="0" fillId="0" borderId="10" xfId="45" applyNumberFormat="1" applyFont="1" applyBorder="1" applyAlignment="1">
      <alignment/>
    </xf>
    <xf numFmtId="176" fontId="0" fillId="0" borderId="10" xfId="45" applyNumberFormat="1" applyBorder="1" applyAlignment="1">
      <alignment/>
    </xf>
    <xf numFmtId="0" fontId="0" fillId="0" borderId="10" xfId="0" applyFont="1" applyBorder="1" applyAlignment="1">
      <alignment horizontal="left" vertical="top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_RSnP" xfId="47"/>
    <cellStyle name="Neutrale" xfId="48"/>
    <cellStyle name="Normale_RSA_rif x attività ISTAT_cap industri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90" workbookViewId="0" topLeftCell="A1">
      <selection activeCell="P267" sqref="P267"/>
    </sheetView>
  </sheetViews>
  <sheetFormatPr defaultColWidth="9.140625" defaultRowHeight="12.75"/>
  <cols>
    <col min="1" max="1" width="15.00390625" style="0" customWidth="1"/>
    <col min="2" max="2" width="47.57421875" style="0" customWidth="1"/>
    <col min="3" max="9" width="8.140625" style="1" customWidth="1"/>
    <col min="10" max="10" width="6.7109375" style="1" bestFit="1" customWidth="1"/>
    <col min="11" max="14" width="8.140625" style="0" customWidth="1"/>
    <col min="15" max="15" width="16.8515625" style="0" bestFit="1" customWidth="1"/>
  </cols>
  <sheetData>
    <row r="1" spans="1:10" ht="19.5" customHeight="1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>
      <c r="A2" s="27" t="s">
        <v>34</v>
      </c>
      <c r="B2" s="7" t="s">
        <v>0</v>
      </c>
      <c r="C2" s="8">
        <v>2012</v>
      </c>
      <c r="D2" s="8">
        <v>2013</v>
      </c>
      <c r="E2" s="8">
        <v>2014</v>
      </c>
      <c r="F2" s="8">
        <v>2015</v>
      </c>
      <c r="G2" s="8">
        <v>2016</v>
      </c>
      <c r="H2" s="8">
        <v>2017</v>
      </c>
      <c r="I2"/>
      <c r="J2"/>
    </row>
    <row r="3" spans="1:16" ht="12.75" customHeight="1">
      <c r="A3" s="28"/>
      <c r="B3" s="9"/>
      <c r="C3" s="32" t="s">
        <v>35</v>
      </c>
      <c r="D3" s="33"/>
      <c r="E3" s="33"/>
      <c r="F3" s="33"/>
      <c r="G3" s="33"/>
      <c r="H3" s="33"/>
      <c r="K3" s="24"/>
      <c r="L3" s="24"/>
      <c r="P3" s="22"/>
    </row>
    <row r="4" spans="1:16" ht="12.75">
      <c r="A4" s="20" t="s">
        <v>49</v>
      </c>
      <c r="B4" s="11" t="s">
        <v>3</v>
      </c>
      <c r="C4" s="15">
        <v>9</v>
      </c>
      <c r="D4" s="15">
        <v>11</v>
      </c>
      <c r="E4" s="15">
        <v>20</v>
      </c>
      <c r="F4" s="15">
        <v>10</v>
      </c>
      <c r="G4" s="15">
        <v>4.742</v>
      </c>
      <c r="H4" s="15">
        <v>10.505308</v>
      </c>
      <c r="K4" s="24"/>
      <c r="L4" s="24"/>
      <c r="P4" s="22"/>
    </row>
    <row r="5" spans="1:16" ht="12.75">
      <c r="A5" s="20" t="s">
        <v>37</v>
      </c>
      <c r="B5" s="10" t="s">
        <v>19</v>
      </c>
      <c r="C5" s="15">
        <v>144</v>
      </c>
      <c r="D5" s="15">
        <v>147</v>
      </c>
      <c r="E5" s="15">
        <v>154</v>
      </c>
      <c r="F5" s="15">
        <v>153</v>
      </c>
      <c r="G5" s="15">
        <v>153.941</v>
      </c>
      <c r="H5" s="15">
        <v>145.482434476</v>
      </c>
      <c r="K5" s="24"/>
      <c r="L5" s="24"/>
      <c r="P5" s="22"/>
    </row>
    <row r="6" spans="1:16" ht="12.75">
      <c r="A6" s="20" t="s">
        <v>50</v>
      </c>
      <c r="B6" s="11" t="s">
        <v>4</v>
      </c>
      <c r="C6" s="15">
        <v>52</v>
      </c>
      <c r="D6" s="15">
        <v>37</v>
      </c>
      <c r="E6" s="15">
        <v>37</v>
      </c>
      <c r="F6" s="15">
        <v>38</v>
      </c>
      <c r="G6" s="15">
        <v>39.852000000000004</v>
      </c>
      <c r="H6" s="15">
        <v>36.003633393</v>
      </c>
      <c r="K6" s="24"/>
      <c r="L6" s="24"/>
      <c r="P6" s="22"/>
    </row>
    <row r="7" spans="1:16" ht="12.75">
      <c r="A7" s="20" t="s">
        <v>52</v>
      </c>
      <c r="B7" s="11" t="s">
        <v>5</v>
      </c>
      <c r="C7" s="15">
        <v>3</v>
      </c>
      <c r="D7" s="15">
        <v>3</v>
      </c>
      <c r="E7" s="15">
        <v>2</v>
      </c>
      <c r="F7" s="15">
        <v>3</v>
      </c>
      <c r="G7" s="15">
        <v>2.5220000000000002</v>
      </c>
      <c r="H7" s="15">
        <v>3.033883</v>
      </c>
      <c r="K7" s="24"/>
      <c r="L7" s="24"/>
      <c r="P7" s="22"/>
    </row>
    <row r="8" spans="1:16" ht="12.75">
      <c r="A8" s="20" t="s">
        <v>38</v>
      </c>
      <c r="B8" s="11" t="s">
        <v>6</v>
      </c>
      <c r="C8" s="15">
        <v>29</v>
      </c>
      <c r="D8" s="15">
        <v>20</v>
      </c>
      <c r="E8" s="15">
        <v>18</v>
      </c>
      <c r="F8" s="15">
        <v>19</v>
      </c>
      <c r="G8" s="15">
        <v>20.742</v>
      </c>
      <c r="H8" s="15">
        <v>23.747087</v>
      </c>
      <c r="K8" s="24"/>
      <c r="L8" s="24"/>
      <c r="P8" s="22"/>
    </row>
    <row r="9" spans="1:16" ht="12.75">
      <c r="A9" s="20" t="s">
        <v>27</v>
      </c>
      <c r="B9" s="10" t="s">
        <v>18</v>
      </c>
      <c r="C9" s="15">
        <v>236</v>
      </c>
      <c r="D9" s="15">
        <v>242</v>
      </c>
      <c r="E9" s="15">
        <v>230</v>
      </c>
      <c r="F9" s="15">
        <v>219</v>
      </c>
      <c r="G9" s="15">
        <v>235.516</v>
      </c>
      <c r="H9" s="15">
        <v>209.79421789999998</v>
      </c>
      <c r="K9" s="24"/>
      <c r="L9" s="24"/>
      <c r="P9" s="22"/>
    </row>
    <row r="10" spans="1:16" ht="12.75">
      <c r="A10" s="20" t="s">
        <v>39</v>
      </c>
      <c r="B10" s="11" t="s">
        <v>7</v>
      </c>
      <c r="C10" s="15">
        <v>6</v>
      </c>
      <c r="D10" s="15">
        <v>5</v>
      </c>
      <c r="E10" s="15">
        <v>4</v>
      </c>
      <c r="F10" s="15">
        <v>5</v>
      </c>
      <c r="G10" s="15">
        <v>4.997</v>
      </c>
      <c r="H10" s="15">
        <v>3.7154407999999997</v>
      </c>
      <c r="K10" s="24"/>
      <c r="L10" s="24"/>
      <c r="P10" s="22"/>
    </row>
    <row r="11" spans="1:16" ht="12.75">
      <c r="A11" s="20" t="s">
        <v>40</v>
      </c>
      <c r="B11" s="10" t="s">
        <v>21</v>
      </c>
      <c r="C11" s="15">
        <v>52</v>
      </c>
      <c r="D11" s="15">
        <v>69</v>
      </c>
      <c r="E11" s="15">
        <v>78</v>
      </c>
      <c r="F11" s="15">
        <v>77</v>
      </c>
      <c r="G11" s="15">
        <v>76.850676</v>
      </c>
      <c r="H11" s="15">
        <v>79.49318468</v>
      </c>
      <c r="K11" s="24"/>
      <c r="L11" s="24"/>
      <c r="P11" s="22"/>
    </row>
    <row r="12" spans="1:16" ht="12.75">
      <c r="A12" s="20" t="s">
        <v>41</v>
      </c>
      <c r="B12" s="10" t="s">
        <v>22</v>
      </c>
      <c r="C12" s="15">
        <v>85</v>
      </c>
      <c r="D12" s="15">
        <v>89</v>
      </c>
      <c r="E12" s="15">
        <v>96</v>
      </c>
      <c r="F12" s="15">
        <v>105</v>
      </c>
      <c r="G12" s="15">
        <v>111.023</v>
      </c>
      <c r="H12" s="15">
        <v>103.28041630800001</v>
      </c>
      <c r="K12" s="24"/>
      <c r="L12" s="24"/>
      <c r="P12" s="22"/>
    </row>
    <row r="13" spans="1:16" ht="12.75">
      <c r="A13" s="20" t="s">
        <v>42</v>
      </c>
      <c r="B13" s="11" t="s">
        <v>8</v>
      </c>
      <c r="C13" s="15">
        <v>85</v>
      </c>
      <c r="D13" s="15">
        <v>79</v>
      </c>
      <c r="E13" s="15">
        <v>87</v>
      </c>
      <c r="F13" s="15">
        <v>128</v>
      </c>
      <c r="G13" s="15">
        <v>93.49600000000001</v>
      </c>
      <c r="H13" s="15">
        <v>138.88933801000002</v>
      </c>
      <c r="K13" s="24"/>
      <c r="L13" s="24"/>
      <c r="P13" s="22"/>
    </row>
    <row r="14" spans="1:16" ht="12.75">
      <c r="A14" s="20" t="s">
        <v>43</v>
      </c>
      <c r="B14" s="11" t="s">
        <v>9</v>
      </c>
      <c r="C14" s="15">
        <v>574</v>
      </c>
      <c r="D14" s="25">
        <v>698</v>
      </c>
      <c r="E14" s="15">
        <v>671</v>
      </c>
      <c r="F14" s="25">
        <v>646</v>
      </c>
      <c r="G14" s="15">
        <v>652.04403</v>
      </c>
      <c r="H14" s="15">
        <v>691.5404253840002</v>
      </c>
      <c r="K14" s="24"/>
      <c r="L14" s="24"/>
      <c r="P14" s="22"/>
    </row>
    <row r="15" spans="1:16" ht="12.75">
      <c r="A15" s="20" t="s">
        <v>57</v>
      </c>
      <c r="B15" s="10" t="s">
        <v>10</v>
      </c>
      <c r="C15" s="15">
        <v>130</v>
      </c>
      <c r="D15" s="15">
        <v>91</v>
      </c>
      <c r="E15" s="15">
        <v>86</v>
      </c>
      <c r="F15" s="15">
        <v>81</v>
      </c>
      <c r="G15" s="15">
        <v>91.752</v>
      </c>
      <c r="H15" s="15">
        <v>83.69488863000001</v>
      </c>
      <c r="K15" s="24"/>
      <c r="L15" s="24"/>
      <c r="P15" s="22"/>
    </row>
    <row r="16" spans="1:16" ht="12.75">
      <c r="A16" s="20" t="s">
        <v>44</v>
      </c>
      <c r="B16" s="11" t="s">
        <v>11</v>
      </c>
      <c r="C16" s="15">
        <v>19</v>
      </c>
      <c r="D16" s="15">
        <v>18</v>
      </c>
      <c r="E16" s="15">
        <v>17</v>
      </c>
      <c r="F16" s="15">
        <v>16</v>
      </c>
      <c r="G16" s="15">
        <v>16.208</v>
      </c>
      <c r="H16" s="15">
        <v>18.44594824</v>
      </c>
      <c r="K16" s="24"/>
      <c r="L16" s="24"/>
      <c r="P16" s="22"/>
    </row>
    <row r="17" spans="1:16" ht="12.75">
      <c r="A17" s="20" t="s">
        <v>45</v>
      </c>
      <c r="B17" s="11" t="s">
        <v>12</v>
      </c>
      <c r="C17" s="15">
        <v>128</v>
      </c>
      <c r="D17" s="15">
        <v>135</v>
      </c>
      <c r="E17" s="15">
        <v>162</v>
      </c>
      <c r="F17" s="15">
        <v>161</v>
      </c>
      <c r="G17" s="15">
        <v>171.598</v>
      </c>
      <c r="H17" s="15">
        <v>176.89427491</v>
      </c>
      <c r="K17" s="24"/>
      <c r="L17" s="24"/>
      <c r="P17" s="22"/>
    </row>
    <row r="18" spans="1:16" ht="12.75">
      <c r="A18" s="20" t="s">
        <v>46</v>
      </c>
      <c r="B18" s="11" t="s">
        <v>13</v>
      </c>
      <c r="C18" s="15">
        <v>10</v>
      </c>
      <c r="D18" s="15">
        <v>8</v>
      </c>
      <c r="E18" s="15">
        <v>9</v>
      </c>
      <c r="F18" s="15">
        <v>16</v>
      </c>
      <c r="G18" s="15">
        <v>8.4</v>
      </c>
      <c r="H18" s="15">
        <v>6.99112335</v>
      </c>
      <c r="K18" s="24"/>
      <c r="L18" s="24"/>
      <c r="P18" s="22"/>
    </row>
    <row r="19" spans="1:16" ht="12.75">
      <c r="A19" s="20" t="s">
        <v>58</v>
      </c>
      <c r="B19" s="10" t="s">
        <v>60</v>
      </c>
      <c r="C19" s="15">
        <v>1753</v>
      </c>
      <c r="D19" s="15">
        <v>1899</v>
      </c>
      <c r="E19" s="15">
        <v>2013</v>
      </c>
      <c r="F19" s="15">
        <v>2236</v>
      </c>
      <c r="G19" s="15">
        <v>2049.231</v>
      </c>
      <c r="H19" s="15">
        <v>1909.0562438619995</v>
      </c>
      <c r="K19" s="24"/>
      <c r="L19" s="24"/>
      <c r="P19" s="22"/>
    </row>
    <row r="20" spans="1:16" ht="25.5">
      <c r="A20" s="20" t="s">
        <v>47</v>
      </c>
      <c r="B20" s="10" t="s">
        <v>61</v>
      </c>
      <c r="C20" s="15">
        <v>452</v>
      </c>
      <c r="D20" s="15">
        <v>474</v>
      </c>
      <c r="E20" s="15">
        <v>471</v>
      </c>
      <c r="F20" s="15">
        <v>452</v>
      </c>
      <c r="G20" s="15">
        <v>409.6360000000001</v>
      </c>
      <c r="H20" s="15">
        <v>393.86578923</v>
      </c>
      <c r="K20" s="24"/>
      <c r="L20" s="24"/>
      <c r="P20" s="22"/>
    </row>
    <row r="21" spans="1:16" ht="12.75">
      <c r="A21" s="20" t="s">
        <v>48</v>
      </c>
      <c r="B21" s="11" t="s">
        <v>16</v>
      </c>
      <c r="C21" s="15">
        <v>116</v>
      </c>
      <c r="D21" s="15">
        <v>79</v>
      </c>
      <c r="E21" s="15">
        <v>64</v>
      </c>
      <c r="F21" s="15">
        <v>54</v>
      </c>
      <c r="G21" s="15">
        <v>59.512</v>
      </c>
      <c r="H21" s="15">
        <v>72.49034499599999</v>
      </c>
      <c r="K21" s="24"/>
      <c r="L21" s="24"/>
      <c r="P21" s="22"/>
    </row>
    <row r="22" spans="1:16" ht="12.75">
      <c r="A22" s="30" t="s">
        <v>17</v>
      </c>
      <c r="B22" s="31"/>
      <c r="C22" s="16">
        <v>3884</v>
      </c>
      <c r="D22" s="16">
        <f>SUM(D4:D21)</f>
        <v>4104</v>
      </c>
      <c r="E22" s="16">
        <v>4219</v>
      </c>
      <c r="F22" s="16">
        <v>4419</v>
      </c>
      <c r="G22" s="16">
        <v>4202.062706000001</v>
      </c>
      <c r="H22" s="16">
        <f>SUM(H4:H21)</f>
        <v>4106.923982169</v>
      </c>
      <c r="I22"/>
      <c r="J22"/>
      <c r="K22" s="24"/>
      <c r="L22" s="24"/>
      <c r="P22" s="22"/>
    </row>
    <row r="23" spans="1:16" ht="12.75">
      <c r="A23" s="5" t="s">
        <v>24</v>
      </c>
      <c r="C23" s="2"/>
      <c r="D23" s="2"/>
      <c r="E23" s="2"/>
      <c r="F23" s="2"/>
      <c r="G23" s="2"/>
      <c r="H23" s="2"/>
      <c r="I23" s="2"/>
      <c r="J23" s="2"/>
      <c r="K23" s="24"/>
      <c r="L23" s="24"/>
      <c r="P23" s="22"/>
    </row>
    <row r="24" spans="2:16" ht="12.75">
      <c r="B24" s="5"/>
      <c r="C24" s="2"/>
      <c r="D24" s="2"/>
      <c r="E24" s="2"/>
      <c r="F24" s="2"/>
      <c r="G24" s="2"/>
      <c r="H24" s="2"/>
      <c r="I24" s="2"/>
      <c r="J24" s="2"/>
      <c r="K24" s="24"/>
      <c r="L24" s="24"/>
      <c r="M24" s="23"/>
      <c r="P24" s="22"/>
    </row>
    <row r="25" spans="1:16" ht="12.75">
      <c r="A25" t="s">
        <v>55</v>
      </c>
      <c r="K25" s="24"/>
      <c r="L25" s="24"/>
      <c r="P25" s="22"/>
    </row>
    <row r="26" spans="1:16" ht="12.75">
      <c r="A26" t="s">
        <v>56</v>
      </c>
      <c r="K26" s="24"/>
      <c r="L26" s="24"/>
      <c r="P26" s="22"/>
    </row>
    <row r="27" spans="11:16" ht="12.75">
      <c r="K27" s="24"/>
      <c r="L27" s="24"/>
      <c r="P27" s="22"/>
    </row>
    <row r="28" spans="11:16" ht="12.75">
      <c r="K28" s="24"/>
      <c r="L28" s="24"/>
      <c r="P28" s="22"/>
    </row>
    <row r="29" spans="1:16" s="3" customFormat="1" ht="19.5" customHeight="1">
      <c r="A29" s="39" t="s">
        <v>51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P29" s="22"/>
    </row>
    <row r="30" spans="1:16" ht="13.5" customHeight="1">
      <c r="A30" s="27" t="s">
        <v>25</v>
      </c>
      <c r="B30" s="7" t="s">
        <v>0</v>
      </c>
      <c r="C30" s="8">
        <v>2000</v>
      </c>
      <c r="D30" s="8">
        <v>2001</v>
      </c>
      <c r="E30" s="8">
        <v>2002</v>
      </c>
      <c r="F30" s="8">
        <v>2003</v>
      </c>
      <c r="G30" s="8">
        <v>2004</v>
      </c>
      <c r="H30" s="8" t="s">
        <v>1</v>
      </c>
      <c r="I30" s="8" t="s">
        <v>2</v>
      </c>
      <c r="J30" s="8">
        <v>2007</v>
      </c>
      <c r="K30" s="8">
        <v>2008</v>
      </c>
      <c r="L30" s="8">
        <v>2009</v>
      </c>
      <c r="M30" s="8">
        <v>2010</v>
      </c>
      <c r="N30" s="8">
        <v>2011</v>
      </c>
      <c r="P30" s="22"/>
    </row>
    <row r="31" spans="1:16" ht="13.5" customHeight="1">
      <c r="A31" s="28"/>
      <c r="B31" s="9"/>
      <c r="C31" s="32" t="s">
        <v>23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P31" s="22"/>
    </row>
    <row r="32" spans="1:16" ht="13.5" customHeight="1">
      <c r="A32" s="18" t="s">
        <v>50</v>
      </c>
      <c r="B32" s="11" t="s">
        <v>3</v>
      </c>
      <c r="C32" s="15">
        <v>4</v>
      </c>
      <c r="D32" s="15">
        <v>8.362</v>
      </c>
      <c r="E32" s="15">
        <v>11.11</v>
      </c>
      <c r="F32" s="15">
        <v>8.05</v>
      </c>
      <c r="G32" s="15">
        <v>11.923</v>
      </c>
      <c r="H32" s="15">
        <v>21.303</v>
      </c>
      <c r="I32" s="15">
        <v>6.57891026</v>
      </c>
      <c r="J32" s="15">
        <v>13.239957100000002</v>
      </c>
      <c r="K32" s="15">
        <v>21.5</v>
      </c>
      <c r="L32" s="15">
        <v>27.040404900000002</v>
      </c>
      <c r="M32" s="15">
        <v>15</v>
      </c>
      <c r="N32" s="15">
        <v>14</v>
      </c>
      <c r="P32" s="22"/>
    </row>
    <row r="33" spans="1:16" ht="13.5" customHeight="1">
      <c r="A33" s="18" t="s">
        <v>26</v>
      </c>
      <c r="B33" s="10" t="s">
        <v>19</v>
      </c>
      <c r="C33" s="15">
        <v>141.833</v>
      </c>
      <c r="D33" s="15">
        <v>140.045</v>
      </c>
      <c r="E33" s="15">
        <v>169.236</v>
      </c>
      <c r="F33" s="15">
        <v>232.662</v>
      </c>
      <c r="G33" s="15">
        <v>161.643</v>
      </c>
      <c r="H33" s="15">
        <v>128.027</v>
      </c>
      <c r="I33" s="15">
        <v>41.414209660000004</v>
      </c>
      <c r="J33" s="15">
        <v>137.20748936799995</v>
      </c>
      <c r="K33" s="15">
        <v>157.537</v>
      </c>
      <c r="L33" s="15">
        <v>144.49684810600016</v>
      </c>
      <c r="M33" s="15">
        <v>146</v>
      </c>
      <c r="N33" s="15">
        <v>144</v>
      </c>
      <c r="P33" s="22"/>
    </row>
    <row r="34" spans="1:16" ht="13.5" customHeight="1">
      <c r="A34" s="18" t="s">
        <v>27</v>
      </c>
      <c r="B34" s="11" t="s">
        <v>4</v>
      </c>
      <c r="C34" s="15">
        <v>153.046</v>
      </c>
      <c r="D34" s="15">
        <v>178.098</v>
      </c>
      <c r="E34" s="15">
        <v>169.764</v>
      </c>
      <c r="F34" s="15">
        <v>155.86</v>
      </c>
      <c r="G34" s="15">
        <v>77.547</v>
      </c>
      <c r="H34" s="15">
        <v>61.948</v>
      </c>
      <c r="I34" s="15">
        <v>24.30128776999999</v>
      </c>
      <c r="J34" s="15">
        <v>79.74611468999993</v>
      </c>
      <c r="K34" s="15">
        <v>67.051</v>
      </c>
      <c r="L34" s="15">
        <v>51.71380741500003</v>
      </c>
      <c r="M34" s="15">
        <v>48</v>
      </c>
      <c r="N34" s="15">
        <v>57</v>
      </c>
      <c r="P34" s="22"/>
    </row>
    <row r="35" spans="1:16" ht="13.5" customHeight="1">
      <c r="A35" s="18">
        <v>19</v>
      </c>
      <c r="B35" s="11" t="s">
        <v>5</v>
      </c>
      <c r="C35" s="15">
        <v>5.108</v>
      </c>
      <c r="D35" s="15">
        <v>5.895</v>
      </c>
      <c r="E35" s="15">
        <v>4.411</v>
      </c>
      <c r="F35" s="15">
        <v>3.963</v>
      </c>
      <c r="G35" s="15">
        <v>3.805</v>
      </c>
      <c r="H35" s="15">
        <v>2.824</v>
      </c>
      <c r="I35" s="15">
        <v>1.2273176999999997</v>
      </c>
      <c r="J35" s="15">
        <v>2.5631356500000004</v>
      </c>
      <c r="K35" s="15">
        <v>2.695</v>
      </c>
      <c r="L35" s="15">
        <v>2.292680700000001</v>
      </c>
      <c r="M35" s="15">
        <v>3</v>
      </c>
      <c r="N35" s="15">
        <v>3</v>
      </c>
      <c r="P35" s="22"/>
    </row>
    <row r="36" spans="1:16" ht="13.5" customHeight="1">
      <c r="A36" s="18">
        <v>20</v>
      </c>
      <c r="B36" s="11" t="s">
        <v>6</v>
      </c>
      <c r="C36" s="15">
        <v>68.95</v>
      </c>
      <c r="D36" s="15">
        <v>64.027</v>
      </c>
      <c r="E36" s="15">
        <v>59.137</v>
      </c>
      <c r="F36" s="15">
        <v>75.682</v>
      </c>
      <c r="G36" s="15">
        <v>64.059</v>
      </c>
      <c r="H36" s="15">
        <v>50.785</v>
      </c>
      <c r="I36" s="15">
        <v>21.02284045</v>
      </c>
      <c r="J36" s="15">
        <v>53.97289899999994</v>
      </c>
      <c r="K36" s="15">
        <v>58.159</v>
      </c>
      <c r="L36" s="15">
        <v>45.64639469999997</v>
      </c>
      <c r="M36" s="15">
        <v>51</v>
      </c>
      <c r="N36" s="15">
        <v>74</v>
      </c>
      <c r="P36" s="22"/>
    </row>
    <row r="37" spans="1:16" ht="13.5" customHeight="1">
      <c r="A37" s="18" t="s">
        <v>28</v>
      </c>
      <c r="B37" s="10" t="s">
        <v>18</v>
      </c>
      <c r="C37" s="15">
        <v>218.308</v>
      </c>
      <c r="D37" s="15">
        <v>278.922</v>
      </c>
      <c r="E37" s="15">
        <v>295.678</v>
      </c>
      <c r="F37" s="15">
        <v>211.136</v>
      </c>
      <c r="G37" s="15">
        <v>291.663</v>
      </c>
      <c r="H37" s="15">
        <v>256.116</v>
      </c>
      <c r="I37" s="15">
        <v>109.97694555</v>
      </c>
      <c r="J37" s="15">
        <v>273.33765625999996</v>
      </c>
      <c r="K37" s="15">
        <v>281.827</v>
      </c>
      <c r="L37" s="15">
        <v>232.8501323350001</v>
      </c>
      <c r="M37" s="15">
        <v>254</v>
      </c>
      <c r="N37" s="15">
        <v>255</v>
      </c>
      <c r="P37" s="22"/>
    </row>
    <row r="38" spans="1:16" ht="13.5" customHeight="1">
      <c r="A38" s="18">
        <v>23</v>
      </c>
      <c r="B38" s="11" t="s">
        <v>7</v>
      </c>
      <c r="C38" s="15">
        <v>5.96</v>
      </c>
      <c r="D38" s="15">
        <v>5.727</v>
      </c>
      <c r="E38" s="15">
        <v>5.526</v>
      </c>
      <c r="F38" s="15">
        <v>5.526</v>
      </c>
      <c r="G38" s="15">
        <v>6.21</v>
      </c>
      <c r="H38" s="15">
        <v>7.473</v>
      </c>
      <c r="I38" s="15">
        <v>1.91304</v>
      </c>
      <c r="J38" s="15">
        <v>6.088725000000003</v>
      </c>
      <c r="K38" s="15">
        <v>6.953</v>
      </c>
      <c r="L38" s="15">
        <v>6.841646000000002</v>
      </c>
      <c r="M38" s="15">
        <v>6</v>
      </c>
      <c r="N38" s="15">
        <v>5</v>
      </c>
      <c r="O38" s="22"/>
      <c r="P38" s="22"/>
    </row>
    <row r="39" spans="1:16" ht="13.5" customHeight="1">
      <c r="A39" s="18">
        <v>24</v>
      </c>
      <c r="B39" s="10" t="s">
        <v>21</v>
      </c>
      <c r="C39" s="15">
        <v>113.438</v>
      </c>
      <c r="D39" s="15">
        <v>112.885</v>
      </c>
      <c r="E39" s="15">
        <v>107.092</v>
      </c>
      <c r="F39" s="15">
        <v>113.192</v>
      </c>
      <c r="G39" s="15">
        <v>120.021</v>
      </c>
      <c r="H39" s="15">
        <v>110.303</v>
      </c>
      <c r="I39" s="15">
        <v>117.26344867999998</v>
      </c>
      <c r="J39" s="15">
        <v>163.7298325000001</v>
      </c>
      <c r="K39" s="15">
        <v>94.469</v>
      </c>
      <c r="L39" s="15">
        <v>83.62501119999992</v>
      </c>
      <c r="M39" s="15">
        <v>137</v>
      </c>
      <c r="N39" s="15">
        <v>81</v>
      </c>
      <c r="O39" s="22"/>
      <c r="P39" s="22"/>
    </row>
    <row r="40" spans="1:14" ht="13.5" customHeight="1">
      <c r="A40" s="18">
        <v>25</v>
      </c>
      <c r="B40" s="10" t="s">
        <v>22</v>
      </c>
      <c r="C40" s="15">
        <v>101.888</v>
      </c>
      <c r="D40" s="15">
        <v>101.69</v>
      </c>
      <c r="E40" s="15">
        <v>101.775</v>
      </c>
      <c r="F40" s="15">
        <v>97.797</v>
      </c>
      <c r="G40" s="15">
        <v>100.818</v>
      </c>
      <c r="H40" s="15">
        <v>98.111</v>
      </c>
      <c r="I40" s="15">
        <v>38.166838500000004</v>
      </c>
      <c r="J40" s="15">
        <v>90.83802602900009</v>
      </c>
      <c r="K40" s="15">
        <v>102.101</v>
      </c>
      <c r="L40" s="15">
        <v>79.57491354999998</v>
      </c>
      <c r="M40" s="15">
        <v>92</v>
      </c>
      <c r="N40" s="15">
        <v>89</v>
      </c>
    </row>
    <row r="41" spans="1:14" ht="13.5" customHeight="1">
      <c r="A41" s="18">
        <v>26</v>
      </c>
      <c r="B41" s="11" t="s">
        <v>8</v>
      </c>
      <c r="C41" s="15">
        <v>90.574</v>
      </c>
      <c r="D41" s="15">
        <v>111.705</v>
      </c>
      <c r="E41" s="15">
        <v>90.944</v>
      </c>
      <c r="F41" s="15">
        <v>117.338</v>
      </c>
      <c r="G41" s="15">
        <v>133.481</v>
      </c>
      <c r="H41" s="15">
        <v>106.994</v>
      </c>
      <c r="I41" s="15">
        <v>41.025629899999984</v>
      </c>
      <c r="J41" s="15">
        <v>117.48458743999993</v>
      </c>
      <c r="K41" s="15">
        <v>135.295</v>
      </c>
      <c r="L41" s="15">
        <v>101.30214534999998</v>
      </c>
      <c r="M41" s="15">
        <v>99</v>
      </c>
      <c r="N41" s="15">
        <v>101</v>
      </c>
    </row>
    <row r="42" spans="1:14" ht="13.5" customHeight="1">
      <c r="A42" s="18" t="s">
        <v>29</v>
      </c>
      <c r="B42" s="11" t="s">
        <v>9</v>
      </c>
      <c r="C42" s="15">
        <v>1121.421</v>
      </c>
      <c r="D42" s="15">
        <v>1126.303</v>
      </c>
      <c r="E42" s="15">
        <v>1034.201</v>
      </c>
      <c r="F42" s="15">
        <v>1016.206</v>
      </c>
      <c r="G42" s="15">
        <v>1157.055</v>
      </c>
      <c r="H42" s="15">
        <v>951.414</v>
      </c>
      <c r="I42" s="15">
        <v>616.6223838619999</v>
      </c>
      <c r="J42" s="15">
        <v>1024.7411574140008</v>
      </c>
      <c r="K42" s="15">
        <v>914.563</v>
      </c>
      <c r="L42" s="15">
        <v>520.9690878850002</v>
      </c>
      <c r="M42" s="15">
        <v>590</v>
      </c>
      <c r="N42" s="15">
        <v>563</v>
      </c>
    </row>
    <row r="43" spans="1:14" ht="13.5" customHeight="1">
      <c r="A43" s="18">
        <v>29</v>
      </c>
      <c r="B43" s="10" t="s">
        <v>10</v>
      </c>
      <c r="C43" s="15">
        <v>136.815</v>
      </c>
      <c r="D43" s="15">
        <v>130.359</v>
      </c>
      <c r="E43" s="15">
        <v>124.147</v>
      </c>
      <c r="F43" s="15">
        <v>116.552</v>
      </c>
      <c r="G43" s="15">
        <v>91.366</v>
      </c>
      <c r="H43" s="15">
        <v>71.261</v>
      </c>
      <c r="I43" s="15">
        <v>24.438468750000002</v>
      </c>
      <c r="J43" s="15">
        <v>92.15916234599996</v>
      </c>
      <c r="K43" s="15">
        <v>96.474</v>
      </c>
      <c r="L43" s="15">
        <v>74.09939564700004</v>
      </c>
      <c r="M43" s="15">
        <v>82</v>
      </c>
      <c r="N43" s="15">
        <v>86</v>
      </c>
    </row>
    <row r="44" spans="1:14" ht="13.5" customHeight="1">
      <c r="A44" s="18" t="s">
        <v>30</v>
      </c>
      <c r="B44" s="11" t="s">
        <v>11</v>
      </c>
      <c r="C44" s="15">
        <v>33.789</v>
      </c>
      <c r="D44" s="15">
        <v>30.762</v>
      </c>
      <c r="E44" s="15">
        <v>35.891</v>
      </c>
      <c r="F44" s="15">
        <v>34.004</v>
      </c>
      <c r="G44" s="15">
        <v>35.954</v>
      </c>
      <c r="H44" s="15">
        <v>23.1</v>
      </c>
      <c r="I44" s="15">
        <v>8.089457190000001</v>
      </c>
      <c r="J44" s="15">
        <v>30.529648014000006</v>
      </c>
      <c r="K44" s="15">
        <v>27.453</v>
      </c>
      <c r="L44" s="15">
        <v>22.491276577000015</v>
      </c>
      <c r="M44" s="15">
        <v>23</v>
      </c>
      <c r="N44" s="15">
        <v>23</v>
      </c>
    </row>
    <row r="45" spans="1:14" ht="13.5" customHeight="1">
      <c r="A45" s="18" t="s">
        <v>31</v>
      </c>
      <c r="B45" s="11" t="s">
        <v>12</v>
      </c>
      <c r="C45" s="15">
        <v>383.838</v>
      </c>
      <c r="D45" s="15">
        <v>349.695</v>
      </c>
      <c r="E45" s="15">
        <v>286.206</v>
      </c>
      <c r="F45" s="15">
        <v>226.639</v>
      </c>
      <c r="G45" s="15">
        <v>215.657</v>
      </c>
      <c r="H45" s="15">
        <v>187.919</v>
      </c>
      <c r="I45" s="15">
        <v>50.16999977</v>
      </c>
      <c r="J45" s="15">
        <v>194.22648527999985</v>
      </c>
      <c r="K45" s="15">
        <v>215.124</v>
      </c>
      <c r="L45" s="15">
        <v>183.15396678599987</v>
      </c>
      <c r="M45" s="15">
        <v>178</v>
      </c>
      <c r="N45" s="15">
        <v>151</v>
      </c>
    </row>
    <row r="46" spans="1:14" ht="13.5" customHeight="1">
      <c r="A46" s="18">
        <v>36</v>
      </c>
      <c r="B46" s="11" t="s">
        <v>13</v>
      </c>
      <c r="C46" s="15">
        <v>11.808</v>
      </c>
      <c r="D46" s="15">
        <v>9.45</v>
      </c>
      <c r="E46" s="15">
        <v>10.876</v>
      </c>
      <c r="F46" s="15">
        <v>11.27</v>
      </c>
      <c r="G46" s="15">
        <v>10.762</v>
      </c>
      <c r="H46" s="15">
        <v>8.138</v>
      </c>
      <c r="I46" s="15">
        <v>1.4345014169999997</v>
      </c>
      <c r="J46" s="15">
        <v>7.7688533040000065</v>
      </c>
      <c r="K46" s="15">
        <v>15.333</v>
      </c>
      <c r="L46" s="15">
        <v>9.215692540000019</v>
      </c>
      <c r="M46" s="15">
        <v>8</v>
      </c>
      <c r="N46" s="15">
        <v>7</v>
      </c>
    </row>
    <row r="47" spans="1:14" ht="13.5" customHeight="1">
      <c r="A47" s="18">
        <v>37</v>
      </c>
      <c r="B47" s="11" t="s">
        <v>14</v>
      </c>
      <c r="C47" s="15">
        <v>118.528</v>
      </c>
      <c r="D47" s="15">
        <v>118.685</v>
      </c>
      <c r="E47" s="15">
        <v>149.648</v>
      </c>
      <c r="F47" s="15">
        <v>356.527</v>
      </c>
      <c r="G47" s="15">
        <v>163.769</v>
      </c>
      <c r="H47" s="15">
        <v>214.255</v>
      </c>
      <c r="I47" s="15">
        <v>244.600951255</v>
      </c>
      <c r="J47" s="15">
        <v>228.69649014000004</v>
      </c>
      <c r="K47" s="15">
        <v>211.737</v>
      </c>
      <c r="L47" s="15">
        <v>216.42285164999984</v>
      </c>
      <c r="M47" s="15">
        <v>221</v>
      </c>
      <c r="N47" s="15">
        <v>283</v>
      </c>
    </row>
    <row r="48" spans="1:14" ht="25.5">
      <c r="A48" s="18" t="s">
        <v>32</v>
      </c>
      <c r="B48" s="10" t="s">
        <v>36</v>
      </c>
      <c r="C48" s="15">
        <v>62.343</v>
      </c>
      <c r="D48" s="15">
        <v>61.224</v>
      </c>
      <c r="E48" s="15">
        <v>57.981</v>
      </c>
      <c r="F48" s="15">
        <v>90.522</v>
      </c>
      <c r="G48" s="15">
        <v>94.738</v>
      </c>
      <c r="H48" s="15">
        <v>83.245</v>
      </c>
      <c r="I48" s="15">
        <v>39.502988500000015</v>
      </c>
      <c r="J48" s="15">
        <v>73.22960773999999</v>
      </c>
      <c r="K48" s="15">
        <v>52.462</v>
      </c>
      <c r="L48" s="15">
        <v>60.22878809</v>
      </c>
      <c r="M48" s="15">
        <v>75</v>
      </c>
      <c r="N48" s="15">
        <v>93</v>
      </c>
    </row>
    <row r="49" spans="1:14" ht="13.5" customHeight="1">
      <c r="A49" s="18">
        <v>45</v>
      </c>
      <c r="B49" s="11" t="s">
        <v>16</v>
      </c>
      <c r="C49" s="15">
        <v>78.273</v>
      </c>
      <c r="D49" s="15">
        <v>40.806</v>
      </c>
      <c r="E49" s="15">
        <v>49.656</v>
      </c>
      <c r="F49" s="15">
        <v>78.213</v>
      </c>
      <c r="G49" s="15">
        <v>115.662</v>
      </c>
      <c r="H49" s="15">
        <v>188.819</v>
      </c>
      <c r="I49" s="15">
        <v>42.369855300000005</v>
      </c>
      <c r="J49" s="15">
        <v>129.64761379000004</v>
      </c>
      <c r="K49" s="15">
        <v>124.92</v>
      </c>
      <c r="L49" s="15">
        <v>34.37848261499993</v>
      </c>
      <c r="M49" s="15">
        <v>120</v>
      </c>
      <c r="N49" s="15">
        <v>62</v>
      </c>
    </row>
    <row r="50" spans="1:14" ht="13.5" customHeight="1">
      <c r="A50" s="30" t="s">
        <v>17</v>
      </c>
      <c r="B50" s="31"/>
      <c r="C50" s="16">
        <v>2850.8</v>
      </c>
      <c r="D50" s="16">
        <v>2874.685</v>
      </c>
      <c r="E50" s="16">
        <v>2763.726</v>
      </c>
      <c r="F50" s="16">
        <v>2951.336</v>
      </c>
      <c r="G50" s="16">
        <v>2856.358</v>
      </c>
      <c r="H50" s="16">
        <v>2572.078</v>
      </c>
      <c r="I50" s="16">
        <v>1430.1285545139997</v>
      </c>
      <c r="J50" s="16">
        <v>2719</v>
      </c>
      <c r="K50" s="16">
        <v>2585</v>
      </c>
      <c r="L50" s="16">
        <v>1896.3562060460001</v>
      </c>
      <c r="M50" s="16">
        <v>2147</v>
      </c>
      <c r="N50" s="16">
        <v>2091</v>
      </c>
    </row>
    <row r="51" spans="1:10" ht="13.5" customHeight="1">
      <c r="A51" s="5" t="s">
        <v>24</v>
      </c>
      <c r="C51" s="2"/>
      <c r="D51" s="2"/>
      <c r="E51" s="2"/>
      <c r="F51" s="2"/>
      <c r="G51" s="2"/>
      <c r="H51" s="2"/>
      <c r="I51" s="2"/>
      <c r="J51" s="2"/>
    </row>
    <row r="52" spans="2:10" ht="12.75">
      <c r="B52" s="5"/>
      <c r="C52" s="2"/>
      <c r="D52" s="2"/>
      <c r="E52" s="2"/>
      <c r="F52" s="2"/>
      <c r="G52" s="2"/>
      <c r="H52" s="2"/>
      <c r="I52" s="2"/>
      <c r="J52" s="2"/>
    </row>
    <row r="53" spans="1:10" ht="27" customHeight="1">
      <c r="A53" s="29" t="s">
        <v>62</v>
      </c>
      <c r="B53" s="29"/>
      <c r="C53" s="29"/>
      <c r="D53" s="29"/>
      <c r="E53" s="29"/>
      <c r="F53" s="29"/>
      <c r="G53" s="29"/>
      <c r="H53" s="29"/>
      <c r="I53" s="29"/>
      <c r="J53" s="29"/>
    </row>
    <row r="54" spans="1:10" ht="14.25">
      <c r="A54" s="19"/>
      <c r="B54" s="19"/>
      <c r="C54" s="19"/>
      <c r="D54" s="19"/>
      <c r="E54" s="19"/>
      <c r="F54" s="19"/>
      <c r="G54" s="19"/>
      <c r="H54" s="19"/>
      <c r="I54" s="19"/>
      <c r="J54" s="19"/>
    </row>
  </sheetData>
  <sheetProtection/>
  <mergeCells count="8">
    <mergeCell ref="A2:A3"/>
    <mergeCell ref="A53:J53"/>
    <mergeCell ref="A30:A31"/>
    <mergeCell ref="A22:B22"/>
    <mergeCell ref="A50:B50"/>
    <mergeCell ref="C31:N31"/>
    <mergeCell ref="C3:H3"/>
    <mergeCell ref="A29:N29"/>
  </mergeCells>
  <printOptions/>
  <pageMargins left="0.56" right="0.39" top="0.5" bottom="0.17" header="0.39" footer="0.23"/>
  <pageSetup horizontalDpi="300" verticalDpi="300" orientation="landscape" paperSize="9" scale="85" r:id="rId1"/>
  <ignoredErrors>
    <ignoredError sqref="A5" twoDigitTextYear="1"/>
    <ignoredError sqref="A7:A8 A10 A12:A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zoomScale="90" zoomScaleNormal="90" zoomScalePageLayoutView="0" workbookViewId="0" topLeftCell="A1">
      <selection activeCell="A1" sqref="A1:N1"/>
    </sheetView>
  </sheetViews>
  <sheetFormatPr defaultColWidth="9.140625" defaultRowHeight="12.75"/>
  <cols>
    <col min="1" max="1" width="15.7109375" style="0" customWidth="1"/>
    <col min="2" max="2" width="45.7109375" style="0" customWidth="1"/>
    <col min="3" max="8" width="7.28125" style="1" customWidth="1"/>
    <col min="9" max="9" width="8.421875" style="1" bestFit="1" customWidth="1"/>
    <col min="10" max="10" width="7.28125" style="1" customWidth="1"/>
    <col min="11" max="13" width="7.28125" style="0" customWidth="1"/>
    <col min="14" max="14" width="8.57421875" style="0" bestFit="1" customWidth="1"/>
    <col min="15" max="16" width="9.421875" style="0" customWidth="1"/>
  </cols>
  <sheetData>
    <row r="1" spans="1:14" ht="19.5" customHeight="1">
      <c r="A1" s="35" t="s">
        <v>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0" ht="12.75">
      <c r="A2" s="40" t="s">
        <v>34</v>
      </c>
      <c r="B2" s="7" t="s">
        <v>0</v>
      </c>
      <c r="C2" s="8">
        <v>2012</v>
      </c>
      <c r="D2" s="8">
        <v>2013</v>
      </c>
      <c r="E2" s="8">
        <v>2014</v>
      </c>
      <c r="F2" s="8">
        <v>2015</v>
      </c>
      <c r="G2" s="8">
        <v>2016</v>
      </c>
      <c r="H2" s="8">
        <v>2017</v>
      </c>
      <c r="I2"/>
      <c r="J2"/>
    </row>
    <row r="3" spans="1:15" ht="12.75">
      <c r="A3" s="40"/>
      <c r="B3" s="9"/>
      <c r="C3" s="41" t="s">
        <v>35</v>
      </c>
      <c r="D3" s="41"/>
      <c r="E3" s="41"/>
      <c r="F3" s="41"/>
      <c r="G3" s="41"/>
      <c r="H3" s="41"/>
      <c r="I3"/>
      <c r="J3"/>
      <c r="N3" s="22"/>
      <c r="O3" s="22"/>
    </row>
    <row r="4" spans="1:15" ht="12.75">
      <c r="A4" s="20" t="s">
        <v>49</v>
      </c>
      <c r="B4" s="11" t="s">
        <v>3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42">
        <v>0.5617159999999999</v>
      </c>
      <c r="I4"/>
      <c r="J4"/>
      <c r="N4" s="22"/>
      <c r="O4" s="22"/>
    </row>
    <row r="5" spans="1:15" ht="12.75">
      <c r="A5" s="20" t="s">
        <v>37</v>
      </c>
      <c r="B5" s="10" t="s">
        <v>19</v>
      </c>
      <c r="C5" s="15">
        <v>1</v>
      </c>
      <c r="D5" s="15">
        <v>1</v>
      </c>
      <c r="E5" s="15">
        <v>1</v>
      </c>
      <c r="F5" s="15">
        <v>2</v>
      </c>
      <c r="G5" s="43">
        <v>1.32627166</v>
      </c>
      <c r="H5" s="42">
        <v>1.0135053979999997</v>
      </c>
      <c r="I5"/>
      <c r="J5"/>
      <c r="L5" s="21"/>
      <c r="N5" s="22"/>
      <c r="O5" s="22"/>
    </row>
    <row r="6" spans="1:15" ht="12.75">
      <c r="A6" s="20" t="s">
        <v>50</v>
      </c>
      <c r="B6" s="11" t="s">
        <v>4</v>
      </c>
      <c r="C6" s="15">
        <v>15</v>
      </c>
      <c r="D6" s="15">
        <v>6</v>
      </c>
      <c r="E6" s="15">
        <v>6</v>
      </c>
      <c r="F6" s="15">
        <v>7</v>
      </c>
      <c r="G6" s="43">
        <v>6.7696350800000005</v>
      </c>
      <c r="H6" s="42">
        <v>6.269763749999998</v>
      </c>
      <c r="I6"/>
      <c r="J6"/>
      <c r="L6" s="21"/>
      <c r="N6" s="22"/>
      <c r="O6" s="22"/>
    </row>
    <row r="7" spans="1:15" ht="12.75">
      <c r="A7" s="20" t="s">
        <v>52</v>
      </c>
      <c r="B7" s="11" t="s">
        <v>5</v>
      </c>
      <c r="C7" s="15">
        <v>1</v>
      </c>
      <c r="D7" s="15">
        <v>1</v>
      </c>
      <c r="E7" s="15">
        <v>0</v>
      </c>
      <c r="F7" s="15">
        <v>1</v>
      </c>
      <c r="G7" s="43">
        <v>0.7404531999999999</v>
      </c>
      <c r="H7" s="42">
        <v>0.9071135</v>
      </c>
      <c r="I7"/>
      <c r="J7"/>
      <c r="L7" s="21"/>
      <c r="N7" s="22"/>
      <c r="O7" s="22"/>
    </row>
    <row r="8" spans="1:15" ht="12.75">
      <c r="A8" s="20" t="s">
        <v>38</v>
      </c>
      <c r="B8" s="11" t="s">
        <v>6</v>
      </c>
      <c r="C8" s="15">
        <v>1</v>
      </c>
      <c r="D8" s="15">
        <v>1</v>
      </c>
      <c r="E8" s="15">
        <v>1</v>
      </c>
      <c r="F8" s="15">
        <v>3</v>
      </c>
      <c r="G8" s="43">
        <v>3.85454398</v>
      </c>
      <c r="H8" s="42">
        <v>4.371401929999998</v>
      </c>
      <c r="I8"/>
      <c r="J8"/>
      <c r="L8" s="21"/>
      <c r="N8" s="22"/>
      <c r="O8" s="22"/>
    </row>
    <row r="9" spans="1:15" ht="12.75">
      <c r="A9" s="20" t="s">
        <v>27</v>
      </c>
      <c r="B9" s="10" t="s">
        <v>18</v>
      </c>
      <c r="C9" s="15">
        <v>5</v>
      </c>
      <c r="D9" s="15">
        <v>3</v>
      </c>
      <c r="E9" s="15">
        <v>5</v>
      </c>
      <c r="F9" s="15">
        <v>3</v>
      </c>
      <c r="G9" s="43">
        <v>6.6988752400000005</v>
      </c>
      <c r="H9" s="42">
        <v>6.695505080000001</v>
      </c>
      <c r="I9"/>
      <c r="J9"/>
      <c r="L9" s="21"/>
      <c r="N9" s="22"/>
      <c r="O9" s="22"/>
    </row>
    <row r="10" spans="1:15" ht="12.75">
      <c r="A10" s="20" t="s">
        <v>39</v>
      </c>
      <c r="B10" s="11" t="s">
        <v>7</v>
      </c>
      <c r="C10" s="15">
        <v>3</v>
      </c>
      <c r="D10" s="15">
        <v>3</v>
      </c>
      <c r="E10" s="15">
        <v>4</v>
      </c>
      <c r="F10" s="15">
        <v>4</v>
      </c>
      <c r="G10" s="43">
        <v>4.657428400000001</v>
      </c>
      <c r="H10" s="42">
        <v>6.026513</v>
      </c>
      <c r="I10"/>
      <c r="J10"/>
      <c r="N10" s="22"/>
      <c r="O10" s="22"/>
    </row>
    <row r="11" spans="1:15" ht="12.75">
      <c r="A11" s="20" t="s">
        <v>40</v>
      </c>
      <c r="B11" s="10" t="s">
        <v>21</v>
      </c>
      <c r="C11" s="15">
        <v>80</v>
      </c>
      <c r="D11" s="15">
        <v>78</v>
      </c>
      <c r="E11" s="15">
        <v>81</v>
      </c>
      <c r="F11" s="15">
        <v>83</v>
      </c>
      <c r="G11" s="43">
        <v>96.102003375</v>
      </c>
      <c r="H11" s="42">
        <v>92.129418569</v>
      </c>
      <c r="I11"/>
      <c r="J11"/>
      <c r="N11" s="22"/>
      <c r="O11" s="22"/>
    </row>
    <row r="12" spans="1:15" ht="12.75">
      <c r="A12" s="20" t="s">
        <v>41</v>
      </c>
      <c r="B12" s="10" t="s">
        <v>22</v>
      </c>
      <c r="C12" s="15">
        <v>15</v>
      </c>
      <c r="D12" s="15">
        <v>17</v>
      </c>
      <c r="E12" s="15">
        <v>12</v>
      </c>
      <c r="F12" s="15">
        <v>12</v>
      </c>
      <c r="G12" s="43">
        <v>15.476795250000002</v>
      </c>
      <c r="H12" s="42">
        <v>17.81022705</v>
      </c>
      <c r="I12"/>
      <c r="J12"/>
      <c r="N12" s="22"/>
      <c r="O12" s="22"/>
    </row>
    <row r="13" spans="1:15" ht="12.75">
      <c r="A13" s="20" t="s">
        <v>42</v>
      </c>
      <c r="B13" s="11" t="s">
        <v>8</v>
      </c>
      <c r="C13" s="15">
        <v>3</v>
      </c>
      <c r="D13" s="15">
        <v>4</v>
      </c>
      <c r="E13" s="15">
        <v>6</v>
      </c>
      <c r="F13" s="15">
        <v>7</v>
      </c>
      <c r="G13" s="43">
        <v>5.79756965</v>
      </c>
      <c r="H13" s="42">
        <v>5.442365340000001</v>
      </c>
      <c r="I13"/>
      <c r="J13"/>
      <c r="N13" s="22"/>
      <c r="O13" s="22"/>
    </row>
    <row r="14" spans="1:15" ht="12.75">
      <c r="A14" s="20" t="s">
        <v>43</v>
      </c>
      <c r="B14" s="11" t="s">
        <v>9</v>
      </c>
      <c r="C14" s="15">
        <v>109</v>
      </c>
      <c r="D14" s="15">
        <v>113</v>
      </c>
      <c r="E14" s="15">
        <v>96</v>
      </c>
      <c r="F14" s="15">
        <v>120</v>
      </c>
      <c r="G14" s="43">
        <v>122.47444669600002</v>
      </c>
      <c r="H14" s="42">
        <v>105.76776545999999</v>
      </c>
      <c r="I14"/>
      <c r="J14"/>
      <c r="N14" s="22"/>
      <c r="O14" s="22"/>
    </row>
    <row r="15" spans="1:15" ht="12.75">
      <c r="A15" s="20" t="s">
        <v>57</v>
      </c>
      <c r="B15" s="10" t="s">
        <v>10</v>
      </c>
      <c r="C15" s="15">
        <v>41</v>
      </c>
      <c r="D15" s="15">
        <v>29</v>
      </c>
      <c r="E15" s="15">
        <v>24</v>
      </c>
      <c r="F15" s="15">
        <v>23</v>
      </c>
      <c r="G15" s="43">
        <v>22.419609551999997</v>
      </c>
      <c r="H15" s="42">
        <v>28.386149538000005</v>
      </c>
      <c r="I15"/>
      <c r="J15"/>
      <c r="N15" s="22"/>
      <c r="O15" s="22"/>
    </row>
    <row r="16" spans="1:15" ht="12.75">
      <c r="A16" s="20" t="s">
        <v>44</v>
      </c>
      <c r="B16" s="11" t="s">
        <v>11</v>
      </c>
      <c r="C16" s="15">
        <v>3</v>
      </c>
      <c r="D16" s="15">
        <v>7</v>
      </c>
      <c r="E16" s="15">
        <v>3</v>
      </c>
      <c r="F16" s="15">
        <v>2</v>
      </c>
      <c r="G16" s="43">
        <v>2.48342576</v>
      </c>
      <c r="H16" s="42">
        <v>4.4278824299999995</v>
      </c>
      <c r="I16"/>
      <c r="J16"/>
      <c r="N16" s="22"/>
      <c r="O16" s="22"/>
    </row>
    <row r="17" spans="1:15" ht="12.75">
      <c r="A17" s="20" t="s">
        <v>45</v>
      </c>
      <c r="B17" s="11" t="s">
        <v>12</v>
      </c>
      <c r="C17" s="15">
        <v>32</v>
      </c>
      <c r="D17" s="15">
        <v>31</v>
      </c>
      <c r="E17" s="15">
        <v>33</v>
      </c>
      <c r="F17" s="15">
        <v>34</v>
      </c>
      <c r="G17" s="43">
        <v>31.70839173</v>
      </c>
      <c r="H17" s="42">
        <v>31.148545900000006</v>
      </c>
      <c r="I17"/>
      <c r="J17"/>
      <c r="N17" s="22"/>
      <c r="O17" s="22"/>
    </row>
    <row r="18" spans="1:15" ht="12.75">
      <c r="A18" s="20" t="s">
        <v>46</v>
      </c>
      <c r="B18" s="11" t="s">
        <v>13</v>
      </c>
      <c r="C18" s="15">
        <v>3</v>
      </c>
      <c r="D18" s="15">
        <v>2</v>
      </c>
      <c r="E18" s="15">
        <v>3</v>
      </c>
      <c r="F18" s="15">
        <v>2</v>
      </c>
      <c r="G18" s="43">
        <v>1.917807804</v>
      </c>
      <c r="H18" s="42">
        <v>1.9736452800000002</v>
      </c>
      <c r="I18"/>
      <c r="J18"/>
      <c r="N18" s="22"/>
      <c r="O18" s="22"/>
    </row>
    <row r="19" spans="1:15" ht="12.75">
      <c r="A19" s="20" t="s">
        <v>58</v>
      </c>
      <c r="B19" s="10" t="s">
        <v>53</v>
      </c>
      <c r="C19" s="15">
        <v>239</v>
      </c>
      <c r="D19" s="15">
        <v>303</v>
      </c>
      <c r="E19" s="15">
        <v>378</v>
      </c>
      <c r="F19" s="15">
        <v>370</v>
      </c>
      <c r="G19" s="43">
        <v>319.0614872599999</v>
      </c>
      <c r="H19" s="42">
        <v>267.17310692</v>
      </c>
      <c r="I19"/>
      <c r="J19"/>
      <c r="N19" s="22"/>
      <c r="O19" s="22"/>
    </row>
    <row r="20" spans="1:15" ht="25.5">
      <c r="A20" s="20" t="s">
        <v>47</v>
      </c>
      <c r="B20" s="10" t="s">
        <v>54</v>
      </c>
      <c r="C20" s="15">
        <v>12</v>
      </c>
      <c r="D20" s="15">
        <v>11</v>
      </c>
      <c r="E20" s="15">
        <v>11</v>
      </c>
      <c r="F20" s="15">
        <v>12</v>
      </c>
      <c r="G20" s="15">
        <v>19.4253311</v>
      </c>
      <c r="H20" s="42">
        <v>23.77570944</v>
      </c>
      <c r="I20"/>
      <c r="J20"/>
      <c r="N20" s="22"/>
      <c r="O20" s="22"/>
    </row>
    <row r="21" spans="1:15" ht="12.75">
      <c r="A21" s="20" t="s">
        <v>48</v>
      </c>
      <c r="B21" s="11" t="s">
        <v>16</v>
      </c>
      <c r="C21" s="15">
        <v>60</v>
      </c>
      <c r="D21" s="15">
        <v>74</v>
      </c>
      <c r="E21" s="15">
        <v>97</v>
      </c>
      <c r="F21" s="15">
        <v>68</v>
      </c>
      <c r="G21" s="43">
        <v>81.784935184</v>
      </c>
      <c r="H21" s="42">
        <v>30.745407907999997</v>
      </c>
      <c r="I21"/>
      <c r="J21"/>
      <c r="N21" s="22"/>
      <c r="O21" s="22"/>
    </row>
    <row r="22" spans="1:15" ht="12.75">
      <c r="A22" s="44" t="s">
        <v>17</v>
      </c>
      <c r="B22" s="44"/>
      <c r="C22" s="16">
        <v>622</v>
      </c>
      <c r="D22" s="16">
        <v>681</v>
      </c>
      <c r="E22" s="16">
        <v>761</v>
      </c>
      <c r="F22" s="16">
        <v>753</v>
      </c>
      <c r="G22" s="16">
        <f>SUM(G4:G21)</f>
        <v>742.699010921</v>
      </c>
      <c r="H22" s="16">
        <v>634.625742493</v>
      </c>
      <c r="I22"/>
      <c r="J22"/>
      <c r="N22" s="22"/>
      <c r="O22" s="22"/>
    </row>
    <row r="23" spans="1:15" ht="12.75">
      <c r="A23" s="5" t="s">
        <v>24</v>
      </c>
      <c r="C23" s="2"/>
      <c r="D23" s="2"/>
      <c r="E23" s="2"/>
      <c r="F23" s="2"/>
      <c r="G23" s="2"/>
      <c r="H23" s="2"/>
      <c r="I23"/>
      <c r="J23"/>
      <c r="N23" s="22"/>
      <c r="O23" s="22"/>
    </row>
    <row r="24" spans="2:17" ht="12.75">
      <c r="B24" s="5"/>
      <c r="C24" s="2"/>
      <c r="D24" s="2"/>
      <c r="E24" s="2"/>
      <c r="F24" s="2"/>
      <c r="G24" s="2"/>
      <c r="H24" s="2"/>
      <c r="I24" s="2"/>
      <c r="J24" s="2"/>
      <c r="P24" s="22"/>
      <c r="Q24" s="22"/>
    </row>
    <row r="25" spans="1:17" ht="12.75">
      <c r="A25" t="s">
        <v>55</v>
      </c>
      <c r="P25" s="22"/>
      <c r="Q25" s="22"/>
    </row>
    <row r="26" spans="1:17" ht="12.75">
      <c r="A26" t="s">
        <v>56</v>
      </c>
      <c r="N26" s="23"/>
      <c r="P26" s="22"/>
      <c r="Q26" s="22"/>
    </row>
    <row r="27" spans="16:17" ht="12.75">
      <c r="P27" s="22"/>
      <c r="Q27" s="22"/>
    </row>
    <row r="28" spans="16:17" ht="12.75">
      <c r="P28" s="22"/>
      <c r="Q28" s="22"/>
    </row>
    <row r="29" spans="1:17" ht="19.5" customHeight="1">
      <c r="A29" s="39" t="s">
        <v>59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P29" s="22"/>
      <c r="Q29" s="22"/>
    </row>
    <row r="30" spans="1:17" ht="12.75">
      <c r="A30" s="27" t="s">
        <v>25</v>
      </c>
      <c r="B30" s="7" t="s">
        <v>0</v>
      </c>
      <c r="C30" s="12">
        <v>2000</v>
      </c>
      <c r="D30" s="12">
        <v>2001</v>
      </c>
      <c r="E30" s="12">
        <v>2002</v>
      </c>
      <c r="F30" s="12">
        <v>2003</v>
      </c>
      <c r="G30" s="12">
        <v>2004</v>
      </c>
      <c r="H30" s="12">
        <v>2005</v>
      </c>
      <c r="I30" s="8">
        <v>2006</v>
      </c>
      <c r="J30" s="8">
        <v>2007</v>
      </c>
      <c r="K30" s="8">
        <v>2008</v>
      </c>
      <c r="L30" s="8">
        <v>2009</v>
      </c>
      <c r="M30" s="8">
        <v>2010</v>
      </c>
      <c r="N30" s="8">
        <v>2011</v>
      </c>
      <c r="P30" s="22"/>
      <c r="Q30" s="22"/>
    </row>
    <row r="31" spans="1:17" ht="12.75" customHeight="1">
      <c r="A31" s="28"/>
      <c r="B31" s="13"/>
      <c r="C31" s="36" t="s">
        <v>23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  <c r="P31" s="22"/>
      <c r="Q31" s="22"/>
    </row>
    <row r="32" spans="1:17" s="3" customFormat="1" ht="12.75">
      <c r="A32" s="18">
        <v>13</v>
      </c>
      <c r="B32" s="10" t="s">
        <v>33</v>
      </c>
      <c r="C32" s="14">
        <v>0.173</v>
      </c>
      <c r="D32" s="14">
        <v>0.161</v>
      </c>
      <c r="E32" s="14">
        <v>0.081</v>
      </c>
      <c r="F32" s="14">
        <v>1.37</v>
      </c>
      <c r="G32" s="14">
        <v>0.205</v>
      </c>
      <c r="H32" s="14">
        <v>2.052</v>
      </c>
      <c r="I32" s="14">
        <v>0.39490149999999996</v>
      </c>
      <c r="J32" s="14">
        <v>0.542009</v>
      </c>
      <c r="K32" s="14">
        <v>0.009</v>
      </c>
      <c r="L32" s="14">
        <v>0.0017659999999999998</v>
      </c>
      <c r="M32" s="14">
        <v>0.0017659999999999998</v>
      </c>
      <c r="N32" s="14">
        <v>0.0017659999999999998</v>
      </c>
      <c r="P32" s="22"/>
      <c r="Q32" s="22"/>
    </row>
    <row r="33" spans="1:17" s="3" customFormat="1" ht="12.75">
      <c r="A33" s="18">
        <v>14</v>
      </c>
      <c r="B33" s="11" t="s">
        <v>3</v>
      </c>
      <c r="C33" s="14">
        <v>0.173</v>
      </c>
      <c r="D33" s="14">
        <v>0.154</v>
      </c>
      <c r="E33" s="14">
        <v>0.19</v>
      </c>
      <c r="F33" s="14">
        <v>0.343</v>
      </c>
      <c r="G33" s="14">
        <v>0.241</v>
      </c>
      <c r="H33" s="14">
        <v>0.219</v>
      </c>
      <c r="I33" s="14">
        <v>0.19519113</v>
      </c>
      <c r="J33" s="14">
        <v>0.23850527999999993</v>
      </c>
      <c r="K33" s="14">
        <v>0.278</v>
      </c>
      <c r="L33" s="14">
        <v>0.22089543999999997</v>
      </c>
      <c r="M33" s="14">
        <v>0.22089543999999997</v>
      </c>
      <c r="N33" s="14">
        <v>0.22089543999999997</v>
      </c>
      <c r="P33" s="22"/>
      <c r="Q33" s="22"/>
    </row>
    <row r="34" spans="1:17" s="3" customFormat="1" ht="12.75">
      <c r="A34" s="18" t="s">
        <v>26</v>
      </c>
      <c r="B34" s="10" t="s">
        <v>19</v>
      </c>
      <c r="C34" s="14">
        <v>0.561</v>
      </c>
      <c r="D34" s="14">
        <v>0.515</v>
      </c>
      <c r="E34" s="14">
        <v>0.737</v>
      </c>
      <c r="F34" s="14">
        <v>0.677</v>
      </c>
      <c r="G34" s="14">
        <v>0.727</v>
      </c>
      <c r="H34" s="14">
        <v>0.669</v>
      </c>
      <c r="I34" s="14">
        <v>1.0536781950000003</v>
      </c>
      <c r="J34" s="14">
        <v>0.5714414440000004</v>
      </c>
      <c r="K34" s="14">
        <v>0.636</v>
      </c>
      <c r="L34" s="14">
        <v>0.8719774699999991</v>
      </c>
      <c r="M34" s="14">
        <v>1</v>
      </c>
      <c r="N34" s="14">
        <v>1</v>
      </c>
      <c r="P34" s="22"/>
      <c r="Q34" s="22"/>
    </row>
    <row r="35" spans="1:17" s="3" customFormat="1" ht="12.75">
      <c r="A35" s="18" t="s">
        <v>27</v>
      </c>
      <c r="B35" s="10" t="s">
        <v>20</v>
      </c>
      <c r="C35" s="14">
        <v>1.169</v>
      </c>
      <c r="D35" s="14">
        <v>1.281</v>
      </c>
      <c r="E35" s="14">
        <v>1.062</v>
      </c>
      <c r="F35" s="14">
        <v>0.898</v>
      </c>
      <c r="G35" s="14">
        <v>1.618</v>
      </c>
      <c r="H35" s="14">
        <v>1.911</v>
      </c>
      <c r="I35" s="14">
        <v>1.4735691999999998</v>
      </c>
      <c r="J35" s="14">
        <v>1.0763490900000001</v>
      </c>
      <c r="K35" s="14">
        <v>1.057</v>
      </c>
      <c r="L35" s="14">
        <v>0.8145338399999985</v>
      </c>
      <c r="M35" s="14">
        <v>1</v>
      </c>
      <c r="N35" s="14">
        <v>1</v>
      </c>
      <c r="P35" s="22"/>
      <c r="Q35" s="22"/>
    </row>
    <row r="36" spans="1:17" s="3" customFormat="1" ht="12.75">
      <c r="A36" s="18">
        <v>19</v>
      </c>
      <c r="B36" s="11" t="s">
        <v>5</v>
      </c>
      <c r="C36" s="14">
        <v>0.96</v>
      </c>
      <c r="D36" s="14">
        <v>1.073</v>
      </c>
      <c r="E36" s="14">
        <v>0.766</v>
      </c>
      <c r="F36" s="14">
        <v>0.625</v>
      </c>
      <c r="G36" s="14">
        <v>0.677</v>
      </c>
      <c r="H36" s="14">
        <v>0.489</v>
      </c>
      <c r="I36" s="14">
        <v>0.652736</v>
      </c>
      <c r="J36" s="14">
        <v>0.566885</v>
      </c>
      <c r="K36" s="14">
        <v>0.486</v>
      </c>
      <c r="L36" s="14">
        <v>0.4017509999999999</v>
      </c>
      <c r="M36" s="14">
        <v>1</v>
      </c>
      <c r="N36" s="14">
        <v>1</v>
      </c>
      <c r="P36" s="22"/>
      <c r="Q36" s="22"/>
    </row>
    <row r="37" spans="1:17" s="3" customFormat="1" ht="12.75">
      <c r="A37" s="18">
        <v>20</v>
      </c>
      <c r="B37" s="11" t="s">
        <v>6</v>
      </c>
      <c r="C37" s="14">
        <v>0.934</v>
      </c>
      <c r="D37" s="14">
        <v>1.125</v>
      </c>
      <c r="E37" s="14">
        <v>1.184</v>
      </c>
      <c r="F37" s="14">
        <v>1.421</v>
      </c>
      <c r="G37" s="14">
        <v>1.848</v>
      </c>
      <c r="H37" s="14">
        <v>1.537</v>
      </c>
      <c r="I37" s="14">
        <v>1.4857389</v>
      </c>
      <c r="J37" s="14">
        <v>1.6785128050000009</v>
      </c>
      <c r="K37" s="14">
        <v>2.228</v>
      </c>
      <c r="L37" s="14">
        <v>1.064239149999999</v>
      </c>
      <c r="M37" s="14">
        <v>10</v>
      </c>
      <c r="N37" s="14">
        <v>3</v>
      </c>
      <c r="O37" s="22"/>
      <c r="P37" s="22"/>
      <c r="Q37" s="22"/>
    </row>
    <row r="38" spans="1:17" s="3" customFormat="1" ht="12.75">
      <c r="A38" s="18" t="s">
        <v>28</v>
      </c>
      <c r="B38" s="10" t="s">
        <v>18</v>
      </c>
      <c r="C38" s="14">
        <v>4.803</v>
      </c>
      <c r="D38" s="14">
        <v>5.436</v>
      </c>
      <c r="E38" s="14">
        <v>7.036</v>
      </c>
      <c r="F38" s="14">
        <v>5.944</v>
      </c>
      <c r="G38" s="14">
        <v>6.468</v>
      </c>
      <c r="H38" s="14">
        <v>6.535</v>
      </c>
      <c r="I38" s="14">
        <v>6.83182096</v>
      </c>
      <c r="J38" s="14">
        <v>13.343721040000014</v>
      </c>
      <c r="K38" s="14">
        <v>7.731</v>
      </c>
      <c r="L38" s="14">
        <v>10.14640659</v>
      </c>
      <c r="M38" s="14">
        <v>16</v>
      </c>
      <c r="N38" s="14">
        <v>16</v>
      </c>
      <c r="O38" s="22"/>
      <c r="P38" s="22"/>
      <c r="Q38" s="22"/>
    </row>
    <row r="39" spans="1:14" s="3" customFormat="1" ht="12.75">
      <c r="A39" s="18">
        <v>23</v>
      </c>
      <c r="B39" s="11" t="s">
        <v>7</v>
      </c>
      <c r="C39" s="14">
        <v>13.414</v>
      </c>
      <c r="D39" s="14">
        <v>4.495</v>
      </c>
      <c r="E39" s="14">
        <v>4.529</v>
      </c>
      <c r="F39" s="14">
        <v>13.425</v>
      </c>
      <c r="G39" s="14">
        <v>7.897</v>
      </c>
      <c r="H39" s="14">
        <v>4.053</v>
      </c>
      <c r="I39" s="14">
        <v>4.6620534000000005</v>
      </c>
      <c r="J39" s="14">
        <v>5.118142600000003</v>
      </c>
      <c r="K39" s="14">
        <v>5.808</v>
      </c>
      <c r="L39" s="14">
        <v>4.982775000000001</v>
      </c>
      <c r="M39" s="14">
        <v>5</v>
      </c>
      <c r="N39" s="14">
        <v>6</v>
      </c>
    </row>
    <row r="40" spans="1:14" s="3" customFormat="1" ht="12.75">
      <c r="A40" s="18">
        <v>24</v>
      </c>
      <c r="B40" s="10" t="s">
        <v>21</v>
      </c>
      <c r="C40" s="14">
        <v>67.955</v>
      </c>
      <c r="D40" s="14">
        <v>74.091</v>
      </c>
      <c r="E40" s="14">
        <v>87.895</v>
      </c>
      <c r="F40" s="14">
        <v>92.308</v>
      </c>
      <c r="G40" s="14">
        <v>80.211</v>
      </c>
      <c r="H40" s="14">
        <v>130.789</v>
      </c>
      <c r="I40" s="14">
        <v>85.10039494100003</v>
      </c>
      <c r="J40" s="14">
        <v>89.8843741949999</v>
      </c>
      <c r="K40" s="14">
        <v>83.515</v>
      </c>
      <c r="L40" s="14">
        <v>84</v>
      </c>
      <c r="M40" s="14">
        <v>75</v>
      </c>
      <c r="N40" s="14">
        <v>73</v>
      </c>
    </row>
    <row r="41" spans="1:14" s="3" customFormat="1" ht="12.75">
      <c r="A41" s="18">
        <v>25</v>
      </c>
      <c r="B41" s="10" t="s">
        <v>22</v>
      </c>
      <c r="C41" s="14">
        <v>8.848</v>
      </c>
      <c r="D41" s="14">
        <v>8.792</v>
      </c>
      <c r="E41" s="14">
        <v>10.088</v>
      </c>
      <c r="F41" s="14">
        <v>9.927</v>
      </c>
      <c r="G41" s="14">
        <v>10.63</v>
      </c>
      <c r="H41" s="14">
        <v>11.166</v>
      </c>
      <c r="I41" s="14">
        <v>12.045052974999999</v>
      </c>
      <c r="J41" s="14">
        <v>11.285738099999996</v>
      </c>
      <c r="K41" s="14">
        <v>10.727</v>
      </c>
      <c r="L41" s="14">
        <v>11</v>
      </c>
      <c r="M41" s="14">
        <v>8</v>
      </c>
      <c r="N41" s="14">
        <v>10</v>
      </c>
    </row>
    <row r="42" spans="1:14" s="3" customFormat="1" ht="12.75">
      <c r="A42" s="18">
        <v>26</v>
      </c>
      <c r="B42" s="11" t="s">
        <v>8</v>
      </c>
      <c r="C42" s="14">
        <v>3.422</v>
      </c>
      <c r="D42" s="14">
        <v>0.998</v>
      </c>
      <c r="E42" s="14">
        <v>1.896</v>
      </c>
      <c r="F42" s="14">
        <v>3.098</v>
      </c>
      <c r="G42" s="14">
        <v>3.58</v>
      </c>
      <c r="H42" s="14">
        <v>1.876</v>
      </c>
      <c r="I42" s="14">
        <v>1.9244273320000005</v>
      </c>
      <c r="J42" s="14">
        <v>2.3281479000000007</v>
      </c>
      <c r="K42" s="14">
        <v>3.284</v>
      </c>
      <c r="L42" s="14">
        <v>1.703741778</v>
      </c>
      <c r="M42" s="14">
        <v>2</v>
      </c>
      <c r="N42" s="14">
        <v>2</v>
      </c>
    </row>
    <row r="43" spans="1:14" s="3" customFormat="1" ht="12.75">
      <c r="A43" s="18" t="s">
        <v>29</v>
      </c>
      <c r="B43" s="11" t="s">
        <v>9</v>
      </c>
      <c r="C43" s="14">
        <v>100.102</v>
      </c>
      <c r="D43" s="14">
        <v>87.093</v>
      </c>
      <c r="E43" s="14">
        <v>86.069</v>
      </c>
      <c r="F43" s="14">
        <v>86.287</v>
      </c>
      <c r="G43" s="14">
        <v>92.389</v>
      </c>
      <c r="H43" s="14">
        <v>81.03</v>
      </c>
      <c r="I43" s="14">
        <v>94.86561803699999</v>
      </c>
      <c r="J43" s="14">
        <v>95.49417244700003</v>
      </c>
      <c r="K43" s="14">
        <v>95.437</v>
      </c>
      <c r="L43" s="14">
        <v>65</v>
      </c>
      <c r="M43" s="14">
        <v>65</v>
      </c>
      <c r="N43" s="14">
        <v>69</v>
      </c>
    </row>
    <row r="44" spans="1:14" s="3" customFormat="1" ht="14.25" customHeight="1">
      <c r="A44" s="18">
        <v>29</v>
      </c>
      <c r="B44" s="10" t="s">
        <v>10</v>
      </c>
      <c r="C44" s="14">
        <v>20.676</v>
      </c>
      <c r="D44" s="14">
        <v>21.882</v>
      </c>
      <c r="E44" s="14">
        <v>31.512</v>
      </c>
      <c r="F44" s="14">
        <v>26.377</v>
      </c>
      <c r="G44" s="14">
        <v>22.864</v>
      </c>
      <c r="H44" s="14">
        <v>21.217</v>
      </c>
      <c r="I44" s="14">
        <v>23.253142459000003</v>
      </c>
      <c r="J44" s="14">
        <v>23.55365619400002</v>
      </c>
      <c r="K44" s="14">
        <v>27.03</v>
      </c>
      <c r="L44" s="14">
        <v>19</v>
      </c>
      <c r="M44" s="14">
        <v>23</v>
      </c>
      <c r="N44" s="14">
        <v>27</v>
      </c>
    </row>
    <row r="45" spans="1:14" s="3" customFormat="1" ht="12.75">
      <c r="A45" s="18" t="s">
        <v>30</v>
      </c>
      <c r="B45" s="11" t="s">
        <v>11</v>
      </c>
      <c r="C45" s="14">
        <v>6.765</v>
      </c>
      <c r="D45" s="14">
        <v>6.016</v>
      </c>
      <c r="E45" s="14">
        <v>6.24</v>
      </c>
      <c r="F45" s="14">
        <v>8.005</v>
      </c>
      <c r="G45" s="14">
        <v>6.36</v>
      </c>
      <c r="H45" s="14">
        <v>6.728</v>
      </c>
      <c r="I45" s="14">
        <v>6.846959277999998</v>
      </c>
      <c r="J45" s="14">
        <v>6.527256485999996</v>
      </c>
      <c r="K45" s="14">
        <v>6.274</v>
      </c>
      <c r="L45" s="14">
        <v>5.501601909999997</v>
      </c>
      <c r="M45" s="14">
        <v>6</v>
      </c>
      <c r="N45" s="14">
        <v>7</v>
      </c>
    </row>
    <row r="46" spans="1:14" s="3" customFormat="1" ht="12.75">
      <c r="A46" s="18" t="s">
        <v>31</v>
      </c>
      <c r="B46" s="11" t="s">
        <v>12</v>
      </c>
      <c r="C46" s="14">
        <v>50.548</v>
      </c>
      <c r="D46" s="14">
        <v>51.985</v>
      </c>
      <c r="E46" s="14">
        <v>62.062</v>
      </c>
      <c r="F46" s="14">
        <v>70.978</v>
      </c>
      <c r="G46" s="14">
        <v>55.461</v>
      </c>
      <c r="H46" s="14">
        <v>57.863</v>
      </c>
      <c r="I46" s="14">
        <v>59.058647828000005</v>
      </c>
      <c r="J46" s="14">
        <v>54.70203410399995</v>
      </c>
      <c r="K46" s="14">
        <v>51.992</v>
      </c>
      <c r="L46" s="14">
        <v>41.8805911019999</v>
      </c>
      <c r="M46" s="14">
        <v>42</v>
      </c>
      <c r="N46" s="14">
        <v>41</v>
      </c>
    </row>
    <row r="47" spans="1:14" s="3" customFormat="1" ht="12.75">
      <c r="A47" s="18">
        <v>36</v>
      </c>
      <c r="B47" s="11" t="s">
        <v>13</v>
      </c>
      <c r="C47" s="14">
        <v>1.212</v>
      </c>
      <c r="D47" s="14">
        <v>2.206</v>
      </c>
      <c r="E47" s="14">
        <v>2.208</v>
      </c>
      <c r="F47" s="14">
        <v>2.063</v>
      </c>
      <c r="G47" s="14">
        <v>2.02</v>
      </c>
      <c r="H47" s="14">
        <v>2.65</v>
      </c>
      <c r="I47" s="14">
        <v>2.4329362359999998</v>
      </c>
      <c r="J47" s="14">
        <v>1.8708168129999925</v>
      </c>
      <c r="K47" s="14">
        <v>1.919</v>
      </c>
      <c r="L47" s="14">
        <v>2</v>
      </c>
      <c r="M47" s="14">
        <v>2</v>
      </c>
      <c r="N47" s="14">
        <v>1</v>
      </c>
    </row>
    <row r="48" spans="1:14" s="3" customFormat="1" ht="12.75">
      <c r="A48" s="18">
        <v>37</v>
      </c>
      <c r="B48" s="11" t="s">
        <v>14</v>
      </c>
      <c r="C48" s="14">
        <v>12.549</v>
      </c>
      <c r="D48" s="14">
        <v>13.865</v>
      </c>
      <c r="E48" s="14">
        <v>12.332</v>
      </c>
      <c r="F48" s="14">
        <v>47.365</v>
      </c>
      <c r="G48" s="14">
        <v>12.232</v>
      </c>
      <c r="H48" s="14">
        <v>32.631</v>
      </c>
      <c r="I48" s="14">
        <v>40.75353075800001</v>
      </c>
      <c r="J48" s="14">
        <v>16.08049131000001</v>
      </c>
      <c r="K48" s="14">
        <v>44.784</v>
      </c>
      <c r="L48" s="14">
        <v>66</v>
      </c>
      <c r="M48" s="14">
        <v>83</v>
      </c>
      <c r="N48" s="14">
        <v>79</v>
      </c>
    </row>
    <row r="49" spans="1:14" s="3" customFormat="1" ht="12.75">
      <c r="A49" s="18" t="s">
        <v>32</v>
      </c>
      <c r="B49" s="11" t="s">
        <v>15</v>
      </c>
      <c r="C49" s="14">
        <v>7.691</v>
      </c>
      <c r="D49" s="14">
        <v>6.85</v>
      </c>
      <c r="E49" s="14">
        <v>9.31</v>
      </c>
      <c r="F49" s="14">
        <v>18.461</v>
      </c>
      <c r="G49" s="14">
        <v>13.386</v>
      </c>
      <c r="H49" s="14">
        <v>20.504</v>
      </c>
      <c r="I49" s="14">
        <v>15.490919200000002</v>
      </c>
      <c r="J49" s="14">
        <v>12.504700710000005</v>
      </c>
      <c r="K49" s="14">
        <v>12.188</v>
      </c>
      <c r="L49" s="14">
        <v>6.2256873000000095</v>
      </c>
      <c r="M49" s="14">
        <v>8</v>
      </c>
      <c r="N49" s="14">
        <v>11</v>
      </c>
    </row>
    <row r="50" spans="1:14" s="3" customFormat="1" ht="12.75">
      <c r="A50" s="18">
        <v>45</v>
      </c>
      <c r="B50" s="11" t="s">
        <v>16</v>
      </c>
      <c r="C50" s="14">
        <v>2.614</v>
      </c>
      <c r="D50" s="14">
        <v>5.33</v>
      </c>
      <c r="E50" s="14">
        <v>15.48</v>
      </c>
      <c r="F50" s="14">
        <v>17.479</v>
      </c>
      <c r="G50" s="14">
        <v>17.508</v>
      </c>
      <c r="H50" s="14">
        <v>43.816</v>
      </c>
      <c r="I50" s="14">
        <v>68.76803828199999</v>
      </c>
      <c r="J50" s="14">
        <v>133.16674466999962</v>
      </c>
      <c r="K50" s="14">
        <v>60.98</v>
      </c>
      <c r="L50" s="14">
        <v>37</v>
      </c>
      <c r="M50" s="14">
        <v>75</v>
      </c>
      <c r="N50" s="14">
        <v>84</v>
      </c>
    </row>
    <row r="51" spans="1:14" s="4" customFormat="1" ht="12.75">
      <c r="A51" s="30" t="s">
        <v>17</v>
      </c>
      <c r="B51" s="31"/>
      <c r="C51" s="17">
        <v>304.57</v>
      </c>
      <c r="D51" s="17">
        <v>293.348</v>
      </c>
      <c r="E51" s="17">
        <v>340.677</v>
      </c>
      <c r="F51" s="17">
        <v>407.052</v>
      </c>
      <c r="G51" s="17">
        <v>336.324</v>
      </c>
      <c r="H51" s="17">
        <v>427.736</v>
      </c>
      <c r="I51" s="17">
        <v>427.289356611</v>
      </c>
      <c r="J51" s="17">
        <v>471</v>
      </c>
      <c r="K51" s="17">
        <v>416</v>
      </c>
      <c r="L51" s="17">
        <f>SUM(L32:L50)</f>
        <v>357.8159665799999</v>
      </c>
      <c r="M51" s="17">
        <f>SUM(M32:M50)</f>
        <v>423.22266144</v>
      </c>
      <c r="N51" s="17">
        <v>433</v>
      </c>
    </row>
    <row r="52" spans="1:10" ht="12.75">
      <c r="A52" s="5" t="s">
        <v>24</v>
      </c>
      <c r="C52" s="6"/>
      <c r="D52" s="6"/>
      <c r="E52" s="6"/>
      <c r="F52" s="6"/>
      <c r="G52" s="6"/>
      <c r="H52" s="6"/>
      <c r="I52" s="2"/>
      <c r="J52" s="2"/>
    </row>
  </sheetData>
  <sheetProtection/>
  <mergeCells count="8">
    <mergeCell ref="A51:B51"/>
    <mergeCell ref="A1:N1"/>
    <mergeCell ref="A2:A3"/>
    <mergeCell ref="A30:A31"/>
    <mergeCell ref="C31:N31"/>
    <mergeCell ref="A22:B22"/>
    <mergeCell ref="C3:H3"/>
    <mergeCell ref="A29:N29"/>
  </mergeCells>
  <printOptions/>
  <pageMargins left="0.51" right="0.33" top="0.67" bottom="0.53" header="0.5118055555555555" footer="0.27"/>
  <pageSetup horizontalDpi="300" verticalDpi="300" orientation="landscape" paperSize="9" scale="90" r:id="rId1"/>
  <ignoredErrors>
    <ignoredError sqref="A5" twoDigitTextYear="1"/>
    <ignoredError sqref="A7:A8 A10 A12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Laccisaglia Alessandra</dc:creator>
  <cp:keywords/>
  <dc:description/>
  <cp:lastModifiedBy>Nappi Giuseppina</cp:lastModifiedBy>
  <cp:lastPrinted>2015-07-30T09:44:21Z</cp:lastPrinted>
  <dcterms:created xsi:type="dcterms:W3CDTF">2011-05-09T10:18:52Z</dcterms:created>
  <dcterms:modified xsi:type="dcterms:W3CDTF">2019-09-18T09:58:41Z</dcterms:modified>
  <cp:category/>
  <cp:version/>
  <cp:contentType/>
  <cp:contentStatus/>
</cp:coreProperties>
</file>